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<sst xmlns="http://schemas.openxmlformats.org/spreadsheetml/2006/main" count="132" uniqueCount="129">
  <si>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</si>
  <si>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</si>
  <si>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</si>
  <si>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</si>
  <si>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</si>
  <si>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</si>
  <si>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</si>
  <si>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</si>
  <si>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</si>
  <si>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</si>
  <si>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</si>
  <si>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</si>
  <si>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</si>
  <si>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</si>
  <si>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</si>
  <si>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</si>
  <si>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</si>
  <si>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</si>
  <si>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</si>
  <si>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</si>
  <si>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</si>
  <si>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</si>
  <si>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</si>
  <si>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</si>
  <si>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</si>
  <si>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</si>
  <si>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</si>
  <si>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</si>
  <si>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</si>
  <si>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</si>
  <si>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</si>
  <si>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</si>
  <si>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</si>
  <si>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</si>
  <si>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</si>
  <si>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</si>
  <si>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</si>
  <si>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</si>
  <si>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</si>
  <si>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</si>
  <si>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</si>
  <si>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</si>
  <si>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</si>
  <si>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</si>
  <si>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</si>
  <si>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</si>
  <si>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</si>
  <si>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</si>
  <si>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</si>
  <si>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</si>
  <si>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</si>
  <si>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</si>
  <si>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</si>
  <si>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</si>
  <si>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</si>
  <si>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</si>
  <si>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</si>
  <si>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</si>
  <si>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</si>
  <si>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</si>
  <si>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</si>
  <si>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</si>
  <si>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</si>
  <si>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</si>
  <si>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</si>
  <si>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</si>
  <si>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</si>
  <si>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</si>
  <si>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</si>
  <si>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</si>
  <si>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</si>
  <si>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</si>
  <si>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</si>
  <si>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</si>
  <si>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</si>
  <si>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</si>
  <si>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</si>
  <si>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</si>
  <si>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</si>
  <si>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</si>
  <si>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</si>
  <si>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</si>
  <si>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</si>
  <si>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</si>
  <si>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</si>
  <si>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</si>
  <si>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</si>
  <si>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</si>
  <si>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</si>
  <si>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</si>
  <si>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</si>
  <si>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</si>
  <si>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</si>
  <si>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</si>
  <si>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</si>
  <si>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</si>
  <si>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</si>
  <si>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</si>
  <si>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</si>
  <si>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</si>
  <si>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</si>
  <si>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</si>
  <si>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</si>
  <si>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</si>
  <si>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</si>
  <si>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</si>
  <si>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</si>
  <si>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</si>
  <si>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</si>
  <si>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</si>
  <si>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</si>
  <si>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</si>
  <si>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</si>
  <si>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</si>
  <si>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</si>
  <si>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</si>
  <si>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</si>
  <si>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</si>
  <si>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</si>
  <si>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</si>
  <si>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Candelaria (a)</t>
  </si>
  <si>
    <t>Al 31 de diciembre de 2017 y al 31 de Marzo de 2018 (b)</t>
  </si>
  <si>
    <t>2018 (d)</t>
  </si>
  <si>
    <t>31 de diciembre de 2017 (e)</t>
  </si>
  <si>
    <t>Bajo protesta de decir verdad declaramos que los Estados Financieros y sus Notas son razonablemente correctos y responsabilidad del emisor</t>
  </si>
  <si>
    <t>Br. Iris Genoveba Moguel Cruz</t>
  </si>
  <si>
    <t>Directora  General del SMDIF</t>
  </si>
  <si>
    <t>L.A.C. Diana Carolina Hernandez Olvera</t>
  </si>
  <si>
    <t>Coordinadora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</si>
</sst>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tabSelected="1" zoomScalePageLayoutView="0" workbookViewId="0" topLeftCell="A1">
      <pane ySplit="6" topLeftCell="A79" activePane="bottomLeft" state="frozen"/>
      <selection pane="topLeft" activeCell="A1" sqref="A1"/>
      <selection pane="bottomLeft" activeCell="E88" sqref="E88:F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232171.45</v>
      </c>
      <c r="D9" s="9">
        <f>SUM(D10:D16)</f>
        <v>37469.48</v>
      </c>
      <c r="E9" s="11" t="s">
        <v>8</v>
      </c>
      <c r="F9" s="9">
        <f>SUM(F10:F18)</f>
        <v>1274811.17</v>
      </c>
      <c r="G9" s="9">
        <f>SUM(G10:G18)</f>
        <v>1354440.67</v>
      </c>
    </row>
    <row r="10" spans="2:7" ht="12.75">
      <c r="B10" s="12" t="s">
        <v>9</v>
      </c>
      <c r="C10" s="9">
        <v>1064</v>
      </c>
      <c r="D10" s="9">
        <v>1064</v>
      </c>
      <c r="E10" s="13" t="s">
        <v>10</v>
      </c>
      <c r="F10" s="9">
        <v>27805.92</v>
      </c>
      <c r="G10" s="9">
        <v>27805.92</v>
      </c>
    </row>
    <row r="11" spans="2:7" ht="12.75">
      <c r="B11" s="12" t="s">
        <v>11</v>
      </c>
      <c r="C11" s="9">
        <v>231107.45</v>
      </c>
      <c r="D11" s="9">
        <v>36405.48</v>
      </c>
      <c r="E11" s="13" t="s">
        <v>12</v>
      </c>
      <c r="F11" s="9">
        <v>159108.47</v>
      </c>
      <c r="G11" s="9">
        <v>177589.47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-600</v>
      </c>
      <c r="G14" s="9">
        <v>-600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1088496.78</v>
      </c>
      <c r="G16" s="9">
        <v>1149645.28</v>
      </c>
    </row>
    <row r="17" spans="2:7" ht="12.75">
      <c r="B17" s="10" t="s">
        <v>23</v>
      </c>
      <c r="C17" s="9">
        <f>SUM(C18:C24)</f>
        <v>946631.04</v>
      </c>
      <c r="D17" s="9">
        <f>SUM(D18:D24)</f>
        <v>922302.78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861393.78</v>
      </c>
      <c r="D20" s="9">
        <v>837065.52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85237.26</v>
      </c>
      <c r="D21" s="9">
        <v>85237.26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12163.91</v>
      </c>
      <c r="D25" s="9">
        <f>SUM(D26:D30)</f>
        <v>12163.91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12163.91</v>
      </c>
      <c r="D26" s="9">
        <v>12163.91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3660.52</v>
      </c>
      <c r="G42" s="9">
        <f>SUM(G43:G45)</f>
        <v>3660.52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3660.52</v>
      </c>
      <c r="G45" s="9">
        <v>3660.52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1190966.4</v>
      </c>
      <c r="D47" s="9">
        <f>D9+D17+D25+D31+D37+D38+D41</f>
        <v>971936.17</v>
      </c>
      <c r="E47" s="8" t="s">
        <v>82</v>
      </c>
      <c r="F47" s="9">
        <f>F9+F19+F23+F26+F27+F31+F38+F42</f>
        <v>1278471.69</v>
      </c>
      <c r="G47" s="9">
        <f>G9+G19+G23+G26+G27+G31+G38+G42</f>
        <v>1358101.19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1040375.42</v>
      </c>
      <c r="D53" s="9">
        <v>1036195.42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34998.8</v>
      </c>
      <c r="D54" s="9">
        <v>34998.8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-358207.73</v>
      </c>
      <c r="D55" s="9">
        <v>-358207.73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1278471.69</v>
      </c>
      <c r="G59" s="9">
        <f>G47+G57</f>
        <v>1358101.19</v>
      </c>
    </row>
    <row r="60" spans="2:7" ht="25.5">
      <c r="B60" s="6" t="s">
        <v>102</v>
      </c>
      <c r="C60" s="9">
        <f>SUM(C50:C58)</f>
        <v>717166.49</v>
      </c>
      <c r="D60" s="9">
        <f>SUM(D50:D58)</f>
        <v>712986.49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1908132.89</v>
      </c>
      <c r="D62" s="9">
        <f>D47+D60</f>
        <v>1684922.6600000001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629661.2000000002</v>
      </c>
      <c r="G68" s="9">
        <f>SUM(G69:G73)</f>
        <v>326821.4700000001</v>
      </c>
    </row>
    <row r="69" spans="2:7" ht="12.75">
      <c r="B69" s="10"/>
      <c r="C69" s="9"/>
      <c r="D69" s="9"/>
      <c r="E69" s="11" t="s">
        <v>110</v>
      </c>
      <c r="F69" s="9">
        <v>317656.73</v>
      </c>
      <c r="G69" s="9">
        <v>26859.51</v>
      </c>
    </row>
    <row r="70" spans="2:7" ht="12.75">
      <c r="B70" s="10"/>
      <c r="C70" s="9"/>
      <c r="D70" s="9"/>
      <c r="E70" s="11" t="s">
        <v>111</v>
      </c>
      <c r="F70" s="9">
        <v>1023328.93</v>
      </c>
      <c r="G70" s="9">
        <v>996469.42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-711324.46</v>
      </c>
      <c r="G73" s="9">
        <v>-696507.46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629661.2000000002</v>
      </c>
      <c r="G79" s="9">
        <f>G63+G68+G75</f>
        <v>326821.4700000001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1908132.8900000001</v>
      </c>
      <c r="G81" s="9">
        <f>G59+G79</f>
        <v>1684922.6600000001</v>
      </c>
    </row>
    <row r="82" spans="2:7" ht="13.5" thickBot="1">
      <c r="B82" s="16"/>
      <c r="C82" s="17"/>
      <c r="D82" s="17"/>
      <c r="E82" s="18"/>
      <c r="F82" s="19"/>
      <c r="G82" s="19"/>
    </row>
    <row r="84" ht="12.75">
      <c r="B84" s="1" t="s">
        <v>124</v>
      </c>
    </row>
    <row r="87" ht="66" customHeight="1"/>
    <row r="88" spans="2:6" ht="12.75">
      <c r="B88" s="29" t="s">
        <v>125</v>
      </c>
      <c r="C88" s="29"/>
      <c r="E88" s="29" t="s">
        <v>127</v>
      </c>
      <c r="F88" s="29"/>
    </row>
    <row r="89" spans="2:6" ht="12.75">
      <c r="B89" s="30" t="s">
        <v>126</v>
      </c>
      <c r="C89" s="30"/>
      <c r="E89" s="30" t="s">
        <v>128</v>
      </c>
      <c r="F89" s="30"/>
    </row>
  </sheetData>
  <sheetProtection/>
  <mergeCells count="8">
    <mergeCell ref="B2:G2"/>
    <mergeCell ref="B3:G3"/>
    <mergeCell ref="B4:G4"/>
    <mergeCell ref="B5:G5"/>
    <mergeCell ref="B88:C88"/>
    <mergeCell ref="B89:C89"/>
    <mergeCell ref="E88:F88"/>
    <mergeCell ref="E89:F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2018-04-18T20:29:51Z</cp:lastPrinted>
  <dcterms:created xsi:type="dcterms:W3CDTF">2016-10-11T18:36:49Z</dcterms:created>
  <dcterms:modified xsi:type="dcterms:W3CDTF">2018-04-18T20:55:01Z</dcterms:modified>
  <cp:category/>
  <cp:version/>
  <cp:contentType/>
  <cp:contentStatus/>
</cp:coreProperties>
</file>