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<sst xmlns="http://schemas.openxmlformats.org/spreadsheetml/2006/main" count="30" uniqueCount="30">
  <si>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</si>
  <si>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</si>
  <si>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</si>
  <si>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</si>
  <si>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</si>
  <si>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</si>
  <si>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</si>
  <si>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</si>
  <si>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</si>
  <si>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</si>
  <si>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</si>
  <si>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</si>
  <si>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</si>
  <si>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</si>
  <si>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Candelaria (a)</t>
  </si>
  <si>
    <t>Del 1 de Enero al 31 de Diciembre de 2018 (b)</t>
  </si>
  <si>
    <t>DIRECCIÓN GENERAL</t>
  </si>
  <si>
    <t>COORDINACIÓN DE FINANZAS</t>
  </si>
  <si>
    <t>COORDINACIÓN DE ADMINISTRACIÓN</t>
  </si>
  <si>
    <t>PROCURADURIA AUXILIAR DE PROTECCIÓN A NIÑOS, NIÑAS Y ADOLESCENTES</t>
  </si>
  <si>
    <t>COORDINACIÓN MÉDICA</t>
  </si>
  <si>
    <t>COORDINACIÓN DE DESARROLLO COMUNITARIO Y ASISTENCIA ALIMENTARIA</t>
  </si>
  <si>
    <t>COORDINACIÓN DE EVENTOS</t>
  </si>
  <si>
    <t>COORDINACIÓN DE CASA HOGAR</t>
  </si>
  <si>
    <t>CENTRO DE ATENCIÓN INFANTIL COMUNITARIO "CAIC BURBUJAS"</t>
  </si>
  <si>
    <t>Bajo protesta de decir verdad declaramos que los Estados Financieros y sus Notas son razonablemente correctos y responsabilidad del emisor</t>
  </si>
  <si>
    <t>L.A.C. Diana Carolina Hernandez Olvera</t>
  </si>
  <si>
    <t>Directora  General del SMDIF</t>
  </si>
  <si>
    <t>Coordinadora de Finanzas del SMDIF</t>
  </si>
  <si>
    <t>L.A. Clarivel Hernandez Zavala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</si>
</sst>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0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32" activePane="bottomLeft" state="frozen"/>
      <selection pane="topLeft" activeCell="A1" sqref="A1"/>
      <selection pane="bottomLeft" activeCell="B2" sqref="B2:H3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8" t="s">
        <v>14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1</v>
      </c>
      <c r="C4" s="32"/>
      <c r="D4" s="32"/>
      <c r="E4" s="32"/>
      <c r="F4" s="32"/>
      <c r="G4" s="32"/>
      <c r="H4" s="33"/>
    </row>
    <row r="5" spans="2:8" ht="12.75">
      <c r="B5" s="31" t="s">
        <v>15</v>
      </c>
      <c r="C5" s="32"/>
      <c r="D5" s="32"/>
      <c r="E5" s="32"/>
      <c r="F5" s="32"/>
      <c r="G5" s="32"/>
      <c r="H5" s="33"/>
    </row>
    <row r="6" spans="2:8" ht="13.5" thickBot="1">
      <c r="B6" s="34" t="s">
        <v>2</v>
      </c>
      <c r="C6" s="35"/>
      <c r="D6" s="35"/>
      <c r="E6" s="35"/>
      <c r="F6" s="35"/>
      <c r="G6" s="35"/>
      <c r="H6" s="36"/>
    </row>
    <row r="7" spans="2:8" ht="13.5" thickBot="1">
      <c r="B7" s="23" t="s">
        <v>3</v>
      </c>
      <c r="C7" s="25" t="s">
        <v>4</v>
      </c>
      <c r="D7" s="26"/>
      <c r="E7" s="26"/>
      <c r="F7" s="26"/>
      <c r="G7" s="27"/>
      <c r="H7" s="23" t="s">
        <v>5</v>
      </c>
    </row>
    <row r="8" spans="2:8" ht="26.25" thickBot="1">
      <c r="B8" s="2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12</v>
      </c>
      <c r="C9" s="11">
        <f aca="true" t="shared" si="0" ref="C9:H9">SUM(C10:C17)</f>
        <v>8808000</v>
      </c>
      <c r="D9" s="11">
        <f t="shared" si="0"/>
        <v>1216927.94</v>
      </c>
      <c r="E9" s="11">
        <f t="shared" si="0"/>
        <v>10024927.940000001</v>
      </c>
      <c r="F9" s="11">
        <f t="shared" si="0"/>
        <v>9287498.67</v>
      </c>
      <c r="G9" s="11">
        <f t="shared" si="0"/>
        <v>9287498.67</v>
      </c>
      <c r="H9" s="11">
        <f t="shared" si="0"/>
        <v>737429.2700000004</v>
      </c>
    </row>
    <row r="10" spans="2:8" ht="12.75" customHeight="1">
      <c r="B10" s="7" t="s">
        <v>16</v>
      </c>
      <c r="C10" s="8">
        <v>1011996</v>
      </c>
      <c r="D10" s="8">
        <v>140940.35</v>
      </c>
      <c r="E10" s="8">
        <f aca="true" t="shared" si="1" ref="E10:E18">C10+D10</f>
        <v>1152936.35</v>
      </c>
      <c r="F10" s="8">
        <v>872940.35</v>
      </c>
      <c r="G10" s="8">
        <v>872940.35</v>
      </c>
      <c r="H10" s="13">
        <f aca="true" t="shared" si="2" ref="H10:H18">E10-F10</f>
        <v>279996.0000000001</v>
      </c>
    </row>
    <row r="11" spans="2:8" ht="12.75">
      <c r="B11" s="7" t="s">
        <v>17</v>
      </c>
      <c r="C11" s="9">
        <v>3031004</v>
      </c>
      <c r="D11" s="9">
        <v>565725.1</v>
      </c>
      <c r="E11" s="9">
        <f t="shared" si="1"/>
        <v>3596729.1</v>
      </c>
      <c r="F11" s="9">
        <v>3411448.59</v>
      </c>
      <c r="G11" s="9">
        <v>3411448.59</v>
      </c>
      <c r="H11" s="13">
        <f t="shared" si="2"/>
        <v>185280.51000000024</v>
      </c>
    </row>
    <row r="12" spans="2:8" ht="12.75">
      <c r="B12" s="7" t="s">
        <v>18</v>
      </c>
      <c r="C12" s="9">
        <v>596800</v>
      </c>
      <c r="D12" s="9">
        <v>391559.9</v>
      </c>
      <c r="E12" s="9">
        <f t="shared" si="1"/>
        <v>988359.9</v>
      </c>
      <c r="F12" s="9">
        <v>889195.14</v>
      </c>
      <c r="G12" s="9">
        <v>889195.14</v>
      </c>
      <c r="H12" s="13">
        <f t="shared" si="2"/>
        <v>99164.76000000001</v>
      </c>
    </row>
    <row r="13" spans="2:8" ht="25.5">
      <c r="B13" s="7" t="s">
        <v>19</v>
      </c>
      <c r="C13" s="9">
        <v>804000</v>
      </c>
      <c r="D13" s="9">
        <v>0</v>
      </c>
      <c r="E13" s="9">
        <f t="shared" si="1"/>
        <v>804000</v>
      </c>
      <c r="F13" s="9">
        <v>795150.46</v>
      </c>
      <c r="G13" s="9">
        <v>795150.46</v>
      </c>
      <c r="H13" s="13">
        <f t="shared" si="2"/>
        <v>8849.540000000037</v>
      </c>
    </row>
    <row r="14" spans="2:8" ht="12.75">
      <c r="B14" s="7" t="s">
        <v>20</v>
      </c>
      <c r="C14" s="9">
        <v>826200</v>
      </c>
      <c r="D14" s="9">
        <v>3380</v>
      </c>
      <c r="E14" s="9">
        <f t="shared" si="1"/>
        <v>829580</v>
      </c>
      <c r="F14" s="9">
        <v>773195.98</v>
      </c>
      <c r="G14" s="9">
        <v>773195.98</v>
      </c>
      <c r="H14" s="13">
        <f t="shared" si="2"/>
        <v>56384.02000000002</v>
      </c>
    </row>
    <row r="15" spans="2:8" ht="25.5">
      <c r="B15" s="7" t="s">
        <v>21</v>
      </c>
      <c r="C15" s="9">
        <v>732000</v>
      </c>
      <c r="D15" s="9">
        <v>79603.66</v>
      </c>
      <c r="E15" s="9">
        <f t="shared" si="1"/>
        <v>811603.66</v>
      </c>
      <c r="F15" s="9">
        <v>811603.66</v>
      </c>
      <c r="G15" s="9">
        <v>811603.66</v>
      </c>
      <c r="H15" s="13">
        <f t="shared" si="2"/>
        <v>0</v>
      </c>
    </row>
    <row r="16" spans="2:8" ht="12.75">
      <c r="B16" s="7" t="s">
        <v>22</v>
      </c>
      <c r="C16" s="9">
        <v>234000</v>
      </c>
      <c r="D16" s="9">
        <v>35718.93</v>
      </c>
      <c r="E16" s="9">
        <f t="shared" si="1"/>
        <v>269718.93</v>
      </c>
      <c r="F16" s="9">
        <v>269718.93</v>
      </c>
      <c r="G16" s="9">
        <v>269718.93</v>
      </c>
      <c r="H16" s="13">
        <f t="shared" si="2"/>
        <v>0</v>
      </c>
    </row>
    <row r="17" spans="2:8" ht="12.75">
      <c r="B17" s="7" t="s">
        <v>23</v>
      </c>
      <c r="C17" s="9">
        <v>1572000</v>
      </c>
      <c r="D17" s="9">
        <v>0</v>
      </c>
      <c r="E17" s="9">
        <f t="shared" si="1"/>
        <v>1572000</v>
      </c>
      <c r="F17" s="9">
        <v>1464245.56</v>
      </c>
      <c r="G17" s="9">
        <v>1464245.56</v>
      </c>
      <c r="H17" s="13">
        <f t="shared" si="2"/>
        <v>107754.43999999994</v>
      </c>
    </row>
    <row r="18" spans="2:8" ht="25.5">
      <c r="B18" s="6" t="s">
        <v>24</v>
      </c>
      <c r="C18" s="9">
        <v>792000</v>
      </c>
      <c r="D18" s="9">
        <v>0</v>
      </c>
      <c r="E18" s="9">
        <f t="shared" si="1"/>
        <v>792000</v>
      </c>
      <c r="F18" s="9">
        <v>771496.39</v>
      </c>
      <c r="G18" s="9">
        <v>771496.39</v>
      </c>
      <c r="H18" s="9">
        <f t="shared" si="2"/>
        <v>20503.609999999986</v>
      </c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4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4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8808000</v>
      </c>
      <c r="D29" s="10">
        <f t="shared" si="5"/>
        <v>1216927.94</v>
      </c>
      <c r="E29" s="10">
        <f t="shared" si="5"/>
        <v>10024927.940000001</v>
      </c>
      <c r="F29" s="10">
        <f t="shared" si="5"/>
        <v>9287498.67</v>
      </c>
      <c r="G29" s="10">
        <f t="shared" si="5"/>
        <v>9287498.67</v>
      </c>
      <c r="H29" s="10">
        <f t="shared" si="5"/>
        <v>737429.2700000004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2" spans="2:7" ht="12.75">
      <c r="B32" s="5" t="s">
        <v>25</v>
      </c>
      <c r="C32" s="15"/>
      <c r="D32" s="15"/>
      <c r="F32" s="15"/>
      <c r="G32" s="15"/>
    </row>
    <row r="33" spans="3:7" ht="12.75">
      <c r="C33" s="15"/>
      <c r="D33" s="15"/>
      <c r="F33" s="15"/>
      <c r="G33" s="15"/>
    </row>
    <row r="34" spans="3:7" ht="12.75">
      <c r="C34" s="15"/>
      <c r="D34" s="15"/>
      <c r="F34" s="15"/>
      <c r="G34" s="15"/>
    </row>
    <row r="35" spans="2:8" ht="14.25">
      <c r="B35" s="16"/>
      <c r="C35" s="16"/>
      <c r="D35" s="16"/>
      <c r="E35" s="18"/>
      <c r="F35" s="18"/>
      <c r="G35" s="18"/>
      <c r="H35" s="18"/>
    </row>
    <row r="36" spans="2:8" ht="15">
      <c r="B36" s="19" t="s">
        <v>29</v>
      </c>
      <c r="C36" s="20"/>
      <c r="D36" s="17"/>
      <c r="E36" s="19" t="s">
        <v>26</v>
      </c>
      <c r="F36" s="19"/>
      <c r="G36" s="19"/>
      <c r="H36" s="19"/>
    </row>
    <row r="37" spans="2:8" ht="15">
      <c r="B37" s="21" t="s">
        <v>27</v>
      </c>
      <c r="C37" s="22"/>
      <c r="D37" s="17"/>
      <c r="E37" s="21" t="s">
        <v>28</v>
      </c>
      <c r="F37" s="21"/>
      <c r="G37" s="21"/>
      <c r="H37" s="21"/>
    </row>
  </sheetData>
  <sheetProtection/>
  <mergeCells count="13">
    <mergeCell ref="B2:H2"/>
    <mergeCell ref="B3:H3"/>
    <mergeCell ref="B4:H4"/>
    <mergeCell ref="B5:H5"/>
    <mergeCell ref="B6:H6"/>
    <mergeCell ref="E35:H35"/>
    <mergeCell ref="B36:C36"/>
    <mergeCell ref="E36:H36"/>
    <mergeCell ref="B37:C37"/>
    <mergeCell ref="E37:H37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2019-01-23T17:47:51Z</cp:lastPrinted>
  <dcterms:created xsi:type="dcterms:W3CDTF">2016-10-11T20:43:07Z</dcterms:created>
  <dcterms:modified xsi:type="dcterms:W3CDTF">2019-01-23T17:48:19Z</dcterms:modified>
  <cp:category/>
  <cp:version/>
  <cp:contentType/>
  <cp:contentStatus/>
</cp:coreProperties>
</file>